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800" windowHeight="5730"/>
  </bookViews>
  <sheets>
    <sheet name="P14-15" sheetId="3" r:id="rId1"/>
    <sheet name="Given P14-15" sheetId="4" r:id="rId2"/>
    <sheet name="P14-21" sheetId="5" r:id="rId3"/>
  </sheets>
  <definedNames>
    <definedName name="_xlnm.Print_Titles" localSheetId="0">'P14-15'!$1:$4</definedName>
  </definedNames>
  <calcPr calcId="125725"/>
</workbook>
</file>

<file path=xl/calcChain.xml><?xml version="1.0" encoding="utf-8"?>
<calcChain xmlns="http://schemas.openxmlformats.org/spreadsheetml/2006/main">
  <c r="E11" i="3"/>
  <c r="D62"/>
  <c r="C62"/>
  <c r="B62"/>
  <c r="C49"/>
  <c r="D32"/>
  <c r="C32"/>
  <c r="B32"/>
</calcChain>
</file>

<file path=xl/sharedStrings.xml><?xml version="1.0" encoding="utf-8"?>
<sst xmlns="http://schemas.openxmlformats.org/spreadsheetml/2006/main" count="70" uniqueCount="41">
  <si>
    <t>Student Name:</t>
  </si>
  <si>
    <t>Class:</t>
  </si>
  <si>
    <t>Cash</t>
  </si>
  <si>
    <t>Effective</t>
  </si>
  <si>
    <t>Increase in</t>
  </si>
  <si>
    <t>Outstanding</t>
  </si>
  <si>
    <t>Interest</t>
  </si>
  <si>
    <t>Balance</t>
  </si>
  <si>
    <t>*rounded</t>
  </si>
  <si>
    <t xml:space="preserve">  Interest </t>
  </si>
  <si>
    <t xml:space="preserve">  Principal</t>
  </si>
  <si>
    <t>Amortization Schedule</t>
  </si>
  <si>
    <t>A&amp;G WAREHOUSERS</t>
  </si>
  <si>
    <t>Note issue</t>
  </si>
  <si>
    <t>Note issue interest rate</t>
  </si>
  <si>
    <t>Comparison interest rate</t>
  </si>
  <si>
    <t xml:space="preserve">    Present value (price) of the note</t>
  </si>
  <si>
    <t>Dec.</t>
  </si>
  <si>
    <t>Loan Amount</t>
  </si>
  <si>
    <t>Multiplier</t>
  </si>
  <si>
    <t>Installment Payment</t>
  </si>
  <si>
    <t>General Journal</t>
  </si>
  <si>
    <t>Account</t>
  </si>
  <si>
    <t>Debit</t>
  </si>
  <si>
    <t>Credit</t>
  </si>
  <si>
    <t>Term of note issue (years)</t>
  </si>
  <si>
    <t>Requirement 2:</t>
  </si>
  <si>
    <t>Requirement 3:</t>
  </si>
  <si>
    <t>Requirement 4:</t>
  </si>
  <si>
    <t>Requirement 1  Present value (price) of note:</t>
  </si>
  <si>
    <t>Requirement 5:</t>
  </si>
  <si>
    <t>Requirement 6:</t>
  </si>
  <si>
    <t>Problem 14-15</t>
  </si>
  <si>
    <t>Given Data P14-15:</t>
  </si>
  <si>
    <t>Requirement 1</t>
  </si>
  <si>
    <t>Bonds payable</t>
  </si>
  <si>
    <t>Premium on bonds</t>
  </si>
  <si>
    <t>Gain on early extinguishment</t>
  </si>
  <si>
    <t>Requirement 2</t>
  </si>
  <si>
    <t xml:space="preserve">Gain on early extinguishment </t>
  </si>
  <si>
    <t>Problem 14-21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</si>
</sst>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0.0%"/>
    <numFmt numFmtId="165" formatCode="#,##0.00000_);[Red]\(#,##0.00000\)"/>
  </numFmts>
  <fonts count="8">
    <font>
      <sz val="10"/>
      <name val="MS Sans Serif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8"/>
      <color indexed="10"/>
      <name val="Arial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44"/>
      </bottom>
      <diagonal/>
    </border>
    <border>
      <left style="hair">
        <color indexed="44"/>
      </left>
      <right/>
      <top/>
      <bottom/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/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44"/>
      </left>
      <right style="hair">
        <color indexed="44"/>
      </right>
      <top/>
      <bottom style="double">
        <color indexed="64"/>
      </bottom>
      <diagonal/>
    </border>
    <border>
      <left style="hair">
        <color indexed="44"/>
      </left>
      <right/>
      <top style="thin">
        <color indexed="64"/>
      </top>
      <bottom style="hair">
        <color indexed="44"/>
      </bottom>
      <diagonal/>
    </border>
    <border>
      <left/>
      <right style="hair">
        <color indexed="44"/>
      </right>
      <top/>
      <bottom/>
      <diagonal/>
    </border>
    <border>
      <left style="hair">
        <color indexed="44"/>
      </left>
      <right style="hair">
        <color indexed="44"/>
      </right>
      <top style="thin">
        <color indexed="64"/>
      </top>
      <bottom/>
      <diagonal/>
    </border>
    <border>
      <left style="hair">
        <color indexed="44"/>
      </left>
      <right style="hair">
        <color indexed="44"/>
      </right>
      <top style="hair">
        <color indexed="44"/>
      </top>
      <bottom/>
      <diagonal/>
    </border>
    <border>
      <left style="hair">
        <color indexed="44"/>
      </left>
      <right style="hair">
        <color indexed="4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4" fillId="0" borderId="0" xfId="3"/>
    <xf numFmtId="0" fontId="2" fillId="2" borderId="0" xfId="0" applyFont="1" applyFill="1"/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6" fontId="2" fillId="2" borderId="0" xfId="2" applyNumberFormat="1" applyFont="1" applyFill="1"/>
    <xf numFmtId="38" fontId="2" fillId="2" borderId="0" xfId="1" applyNumberFormat="1" applyFont="1" applyFill="1"/>
    <xf numFmtId="9" fontId="2" fillId="2" borderId="0" xfId="4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Protection="1"/>
    <xf numFmtId="0" fontId="2" fillId="2" borderId="1" xfId="0" applyFont="1" applyFill="1" applyBorder="1" applyProtection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6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3" borderId="0" xfId="0" applyFont="1" applyFill="1" applyAlignment="1"/>
    <xf numFmtId="0" fontId="2" fillId="2" borderId="1" xfId="0" applyFont="1" applyFill="1" applyBorder="1"/>
    <xf numFmtId="6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 horizontal="right"/>
    </xf>
    <xf numFmtId="38" fontId="2" fillId="4" borderId="0" xfId="1" applyNumberFormat="1" applyFont="1" applyFill="1" applyProtection="1">
      <protection locked="0"/>
    </xf>
    <xf numFmtId="38" fontId="2" fillId="4" borderId="7" xfId="1" applyNumberFormat="1" applyFont="1" applyFill="1" applyBorder="1" applyProtection="1">
      <protection locked="0"/>
    </xf>
    <xf numFmtId="38" fontId="2" fillId="4" borderId="8" xfId="1" applyNumberFormat="1" applyFont="1" applyFill="1" applyBorder="1" applyProtection="1">
      <protection locked="0"/>
    </xf>
    <xf numFmtId="38" fontId="2" fillId="4" borderId="1" xfId="1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38" fontId="2" fillId="4" borderId="12" xfId="1" applyNumberFormat="1" applyFont="1" applyFill="1" applyBorder="1" applyAlignment="1" applyProtection="1">
      <alignment horizontal="center"/>
      <protection locked="0"/>
    </xf>
    <xf numFmtId="38" fontId="2" fillId="4" borderId="3" xfId="1" applyNumberFormat="1" applyFont="1" applyFill="1" applyBorder="1" applyAlignment="1" applyProtection="1">
      <alignment horizontal="center"/>
      <protection locked="0"/>
    </xf>
    <xf numFmtId="38" fontId="2" fillId="4" borderId="4" xfId="1" applyNumberFormat="1" applyFont="1" applyFill="1" applyBorder="1" applyAlignment="1" applyProtection="1">
      <alignment horizontal="center"/>
      <protection locked="0"/>
    </xf>
    <xf numFmtId="38" fontId="2" fillId="4" borderId="0" xfId="1" applyNumberFormat="1" applyFont="1" applyFill="1" applyAlignment="1" applyProtection="1">
      <alignment horizontal="center"/>
      <protection locked="0"/>
    </xf>
    <xf numFmtId="38" fontId="2" fillId="4" borderId="5" xfId="1" applyNumberFormat="1" applyFont="1" applyFill="1" applyBorder="1" applyAlignment="1" applyProtection="1">
      <alignment horizontal="center"/>
      <protection locked="0"/>
    </xf>
    <xf numFmtId="38" fontId="2" fillId="4" borderId="8" xfId="0" applyNumberFormat="1" applyFont="1" applyFill="1" applyBorder="1" applyAlignment="1" applyProtection="1">
      <alignment horizontal="center"/>
      <protection locked="0"/>
    </xf>
    <xf numFmtId="38" fontId="2" fillId="4" borderId="7" xfId="1" applyNumberFormat="1" applyFont="1" applyFill="1" applyBorder="1" applyAlignment="1" applyProtection="1">
      <alignment horizontal="center"/>
      <protection locked="0"/>
    </xf>
    <xf numFmtId="38" fontId="2" fillId="4" borderId="8" xfId="1" applyNumberFormat="1" applyFont="1" applyFill="1" applyBorder="1" applyAlignment="1" applyProtection="1">
      <alignment horizontal="center"/>
      <protection locked="0"/>
    </xf>
    <xf numFmtId="38" fontId="2" fillId="4" borderId="1" xfId="0" applyNumberFormat="1" applyFont="1" applyFill="1" applyBorder="1" applyAlignment="1" applyProtection="1">
      <alignment horizontal="center"/>
      <protection locked="0"/>
    </xf>
    <xf numFmtId="38" fontId="2" fillId="4" borderId="9" xfId="1" applyNumberFormat="1" applyFont="1" applyFill="1" applyBorder="1" applyAlignment="1" applyProtection="1">
      <alignment horizontal="center"/>
      <protection locked="0"/>
    </xf>
    <xf numFmtId="38" fontId="2" fillId="4" borderId="1" xfId="1" applyNumberFormat="1" applyFont="1" applyFill="1" applyBorder="1" applyAlignment="1" applyProtection="1">
      <alignment horizontal="center"/>
      <protection locked="0"/>
    </xf>
    <xf numFmtId="38" fontId="2" fillId="4" borderId="10" xfId="0" applyNumberFormat="1" applyFont="1" applyFill="1" applyBorder="1" applyAlignment="1" applyProtection="1">
      <alignment horizontal="center"/>
      <protection locked="0"/>
    </xf>
    <xf numFmtId="38" fontId="2" fillId="4" borderId="11" xfId="0" applyNumberFormat="1" applyFont="1" applyFill="1" applyBorder="1" applyAlignment="1" applyProtection="1">
      <alignment horizontal="center"/>
      <protection locked="0"/>
    </xf>
    <xf numFmtId="6" fontId="2" fillId="4" borderId="2" xfId="2" applyNumberFormat="1" applyFont="1" applyFill="1" applyBorder="1" applyProtection="1">
      <protection locked="0"/>
    </xf>
    <xf numFmtId="6" fontId="2" fillId="4" borderId="10" xfId="0" applyNumberFormat="1" applyFont="1" applyFill="1" applyBorder="1" applyProtection="1">
      <protection locked="0"/>
    </xf>
    <xf numFmtId="38" fontId="2" fillId="4" borderId="14" xfId="1" applyNumberFormat="1" applyFont="1" applyFill="1" applyBorder="1" applyProtection="1">
      <protection locked="0"/>
    </xf>
    <xf numFmtId="38" fontId="2" fillId="4" borderId="7" xfId="0" applyNumberFormat="1" applyFont="1" applyFill="1" applyBorder="1" applyProtection="1">
      <protection locked="0"/>
    </xf>
    <xf numFmtId="38" fontId="2" fillId="4" borderId="15" xfId="1" applyNumberFormat="1" applyFont="1" applyFill="1" applyBorder="1" applyProtection="1">
      <protection locked="0"/>
    </xf>
    <xf numFmtId="38" fontId="2" fillId="4" borderId="0" xfId="1" applyNumberFormat="1" applyFont="1" applyFill="1" applyBorder="1" applyProtection="1">
      <protection locked="0"/>
    </xf>
    <xf numFmtId="37" fontId="2" fillId="4" borderId="3" xfId="1" applyNumberFormat="1" applyFont="1" applyFill="1" applyBorder="1" applyAlignment="1" applyProtection="1">
      <alignment horizontal="center"/>
      <protection locked="0"/>
    </xf>
    <xf numFmtId="38" fontId="2" fillId="4" borderId="16" xfId="0" applyNumberFormat="1" applyFont="1" applyFill="1" applyBorder="1" applyAlignment="1" applyProtection="1">
      <alignment horizontal="center"/>
      <protection locked="0"/>
    </xf>
    <xf numFmtId="165" fontId="2" fillId="4" borderId="1" xfId="1" applyNumberFormat="1" applyFont="1" applyFill="1" applyBorder="1" applyProtection="1">
      <protection locked="0"/>
    </xf>
    <xf numFmtId="6" fontId="2" fillId="4" borderId="10" xfId="2" applyNumberFormat="1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38" fontId="2" fillId="4" borderId="12" xfId="1" applyNumberFormat="1" applyFont="1" applyFill="1" applyBorder="1" applyAlignment="1" applyProtection="1">
      <alignment horizontal="right"/>
      <protection locked="0"/>
    </xf>
    <xf numFmtId="38" fontId="2" fillId="4" borderId="3" xfId="1" applyNumberFormat="1" applyFont="1" applyFill="1" applyBorder="1" applyAlignment="1" applyProtection="1">
      <alignment horizontal="right"/>
      <protection locked="0"/>
    </xf>
    <xf numFmtId="38" fontId="2" fillId="4" borderId="4" xfId="1" applyNumberFormat="1" applyFont="1" applyFill="1" applyBorder="1" applyAlignment="1" applyProtection="1">
      <alignment horizontal="right"/>
      <protection locked="0"/>
    </xf>
    <xf numFmtId="0" fontId="7" fillId="0" borderId="0" xfId="0" applyFont="1"/>
    <xf numFmtId="0" fontId="0" fillId="5" borderId="0" xfId="0" applyFill="1"/>
    <xf numFmtId="0" fontId="0" fillId="0" borderId="0" xfId="0" applyAlignment="1">
      <alignment horizontal="left" indent="1"/>
    </xf>
    <xf numFmtId="0" fontId="2" fillId="4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2" fillId="4" borderId="8" xfId="0" applyFont="1" applyFill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5">
    <cellStyle name="Comma" xfId="1" builtinId="3"/>
    <cellStyle name="Currency" xfId="2" builtinId="4"/>
    <cellStyle name="Normal" xfId="0" builtinId="0"/>
    <cellStyle name="Normal_Sheet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M515"/>
  <sheetViews>
    <sheetView showGridLines="0" tabSelected="1" workbookViewId="0">
      <selection activeCell="F73" sqref="A5:F73"/>
    </sheetView>
  </sheetViews>
  <sheetFormatPr defaultRowHeight="12.75"/>
  <cols>
    <col min="1" max="1" width="17.140625" style="2" customWidth="1"/>
    <col min="2" max="2" width="10" style="2" customWidth="1"/>
    <col min="3" max="3" width="9.140625" style="2" bestFit="1"/>
    <col min="4" max="4" width="10.7109375" style="2" bestFit="1" customWidth="1"/>
    <col min="5" max="5" width="11" style="2" bestFit="1" customWidth="1"/>
    <col min="6" max="6" width="2.7109375" style="1" customWidth="1"/>
    <col min="7" max="91" width="9.140625" style="1"/>
    <col min="92" max="16384" width="9.140625" style="2"/>
  </cols>
  <sheetData>
    <row r="1" spans="1:6">
      <c r="A1" s="1"/>
      <c r="C1" s="5" t="s">
        <v>0</v>
      </c>
      <c r="D1" s="35"/>
    </row>
    <row r="2" spans="1:6">
      <c r="A2" s="1"/>
      <c r="B2" s="3"/>
      <c r="C2" s="5" t="s">
        <v>1</v>
      </c>
      <c r="D2" s="35"/>
      <c r="E2" s="1"/>
    </row>
    <row r="3" spans="1:6">
      <c r="A3" s="1"/>
      <c r="B3" s="3"/>
      <c r="D3" s="4" t="s">
        <v>32</v>
      </c>
      <c r="E3" s="1"/>
    </row>
    <row r="4" spans="1:6">
      <c r="A4" s="1"/>
      <c r="B4" s="3"/>
      <c r="C4" s="3"/>
      <c r="E4" s="1"/>
    </row>
    <row r="5" spans="1:6">
      <c r="A5" s="8" t="s">
        <v>12</v>
      </c>
      <c r="B5" s="9"/>
      <c r="C5" s="9"/>
      <c r="D5" s="9"/>
      <c r="E5" s="9"/>
      <c r="F5" s="7"/>
    </row>
    <row r="6" spans="1:6">
      <c r="A6" s="9" t="s">
        <v>11</v>
      </c>
      <c r="B6" s="9"/>
      <c r="C6" s="9"/>
      <c r="D6" s="9"/>
      <c r="E6" s="9"/>
      <c r="F6" s="7"/>
    </row>
    <row r="7" spans="1:6">
      <c r="A7" s="7"/>
      <c r="B7" s="7"/>
      <c r="C7" s="7"/>
      <c r="D7" s="7"/>
      <c r="E7" s="7"/>
      <c r="F7" s="7"/>
    </row>
    <row r="8" spans="1:6">
      <c r="A8" s="13" t="s">
        <v>29</v>
      </c>
      <c r="B8" s="13"/>
      <c r="C8" s="7"/>
      <c r="D8" s="7"/>
      <c r="E8" s="7"/>
      <c r="F8" s="7"/>
    </row>
    <row r="9" spans="1:6">
      <c r="A9" s="7" t="s">
        <v>9</v>
      </c>
      <c r="B9" s="18"/>
      <c r="C9" s="10"/>
      <c r="D9" s="49"/>
      <c r="E9" s="18"/>
      <c r="F9" s="7"/>
    </row>
    <row r="10" spans="1:6">
      <c r="A10" s="7" t="s">
        <v>10</v>
      </c>
      <c r="B10" s="18"/>
      <c r="C10" s="10"/>
      <c r="D10" s="34"/>
      <c r="E10" s="18"/>
      <c r="F10" s="7"/>
    </row>
    <row r="11" spans="1:6" ht="13.5" thickBot="1">
      <c r="A11" s="21" t="s">
        <v>16</v>
      </c>
      <c r="B11" s="18"/>
      <c r="C11" s="7"/>
      <c r="D11" s="50"/>
      <c r="E11" s="20" t="str">
        <f>IF(D11="","",IF(AND(D11&gt;=84149,D11&lt;=84151),"«- Correct!","«- Try again!"))</f>
        <v/>
      </c>
      <c r="F11" s="7"/>
    </row>
    <row r="12" spans="1:6" ht="13.5" thickTop="1">
      <c r="A12" s="7"/>
      <c r="B12" s="21"/>
      <c r="C12" s="7"/>
      <c r="D12" s="7"/>
      <c r="E12" s="22"/>
      <c r="F12" s="7"/>
    </row>
    <row r="13" spans="1:6">
      <c r="A13" s="8" t="s">
        <v>12</v>
      </c>
      <c r="B13" s="9"/>
      <c r="C13" s="9"/>
      <c r="D13" s="9"/>
      <c r="E13" s="29"/>
      <c r="F13" s="7"/>
    </row>
    <row r="14" spans="1:6">
      <c r="A14" s="9" t="s">
        <v>21</v>
      </c>
      <c r="B14" s="9"/>
      <c r="C14" s="9"/>
      <c r="D14" s="9"/>
      <c r="E14" s="29"/>
      <c r="F14" s="7"/>
    </row>
    <row r="15" spans="1:6">
      <c r="A15" s="7"/>
      <c r="B15" s="7"/>
      <c r="C15" s="7"/>
      <c r="D15" s="7"/>
      <c r="E15" s="22"/>
      <c r="F15" s="7"/>
    </row>
    <row r="16" spans="1:6">
      <c r="A16" s="28" t="s">
        <v>22</v>
      </c>
      <c r="B16" s="19"/>
      <c r="C16" s="19"/>
      <c r="D16" s="15" t="s">
        <v>23</v>
      </c>
      <c r="E16" s="15" t="s">
        <v>24</v>
      </c>
      <c r="F16" s="7"/>
    </row>
    <row r="17" spans="1:6">
      <c r="A17" s="66"/>
      <c r="B17" s="67"/>
      <c r="C17" s="68"/>
      <c r="D17" s="51"/>
      <c r="E17" s="31"/>
      <c r="F17" s="7"/>
    </row>
    <row r="18" spans="1:6">
      <c r="A18" s="69"/>
      <c r="B18" s="70"/>
      <c r="C18" s="71"/>
      <c r="D18" s="32"/>
      <c r="E18" s="33"/>
      <c r="F18" s="7"/>
    </row>
    <row r="19" spans="1:6">
      <c r="A19" s="66"/>
      <c r="B19" s="67"/>
      <c r="C19" s="72"/>
      <c r="D19" s="53"/>
      <c r="E19" s="54"/>
      <c r="F19" s="7"/>
    </row>
    <row r="20" spans="1:6">
      <c r="A20" s="7"/>
      <c r="B20" s="7"/>
      <c r="C20" s="7"/>
      <c r="D20" s="7"/>
      <c r="E20" s="7"/>
      <c r="F20" s="7"/>
    </row>
    <row r="21" spans="1:6">
      <c r="A21" s="13" t="s">
        <v>26</v>
      </c>
      <c r="B21" s="7"/>
      <c r="C21" s="7"/>
      <c r="D21" s="7"/>
      <c r="E21" s="7"/>
      <c r="F21" s="7"/>
    </row>
    <row r="22" spans="1:6">
      <c r="A22" s="8" t="s">
        <v>11</v>
      </c>
      <c r="B22" s="9"/>
      <c r="C22" s="9"/>
      <c r="D22" s="9"/>
      <c r="E22" s="9"/>
      <c r="F22" s="7"/>
    </row>
    <row r="23" spans="1:6">
      <c r="A23" s="7"/>
      <c r="B23" s="7"/>
      <c r="C23" s="7"/>
      <c r="D23" s="7"/>
      <c r="E23" s="7"/>
      <c r="F23" s="7"/>
    </row>
    <row r="24" spans="1:6">
      <c r="A24" s="14" t="s">
        <v>17</v>
      </c>
      <c r="B24" s="14" t="s">
        <v>2</v>
      </c>
      <c r="C24" s="14" t="s">
        <v>6</v>
      </c>
      <c r="D24" s="14" t="s">
        <v>4</v>
      </c>
      <c r="E24" s="14" t="s">
        <v>5</v>
      </c>
      <c r="F24" s="7"/>
    </row>
    <row r="25" spans="1:6">
      <c r="A25" s="15">
        <v>31</v>
      </c>
      <c r="B25" s="15" t="s">
        <v>6</v>
      </c>
      <c r="C25" s="16">
        <v>0.1</v>
      </c>
      <c r="D25" s="15" t="s">
        <v>7</v>
      </c>
      <c r="E25" s="15" t="s">
        <v>7</v>
      </c>
      <c r="F25" s="7"/>
    </row>
    <row r="26" spans="1:6">
      <c r="A26" s="7"/>
      <c r="B26" s="23"/>
      <c r="C26" s="24"/>
      <c r="D26" s="25"/>
      <c r="E26" s="60"/>
      <c r="F26" s="7"/>
    </row>
    <row r="27" spans="1:6">
      <c r="A27" s="14">
        <v>2009</v>
      </c>
      <c r="B27" s="39"/>
      <c r="C27" s="40"/>
      <c r="D27" s="39"/>
      <c r="E27" s="61"/>
      <c r="F27" s="7"/>
    </row>
    <row r="28" spans="1:6">
      <c r="A28" s="14">
        <v>2010</v>
      </c>
      <c r="B28" s="41"/>
      <c r="C28" s="42"/>
      <c r="D28" s="43"/>
      <c r="E28" s="62"/>
      <c r="F28" s="7"/>
    </row>
    <row r="29" spans="1:6">
      <c r="A29" s="14">
        <v>2011</v>
      </c>
      <c r="B29" s="41"/>
      <c r="C29" s="42"/>
      <c r="D29" s="43"/>
      <c r="E29" s="62"/>
      <c r="F29" s="7"/>
    </row>
    <row r="30" spans="1:6">
      <c r="A30" s="14">
        <v>2012</v>
      </c>
      <c r="B30" s="44"/>
      <c r="C30" s="45"/>
      <c r="D30" s="46"/>
      <c r="E30" s="61"/>
      <c r="F30" s="7"/>
    </row>
    <row r="31" spans="1:6" ht="13.5" thickBot="1">
      <c r="A31" s="7"/>
      <c r="B31" s="47"/>
      <c r="C31" s="48"/>
      <c r="D31" s="47"/>
      <c r="E31" s="7"/>
      <c r="F31" s="7"/>
    </row>
    <row r="32" spans="1:6" ht="13.5" thickTop="1">
      <c r="A32" s="7" t="s">
        <v>8</v>
      </c>
      <c r="B32" s="17" t="str">
        <f>IF(B31="","",IF(B31=20000,"Correct!","Try again!"))</f>
        <v/>
      </c>
      <c r="C32" s="17" t="str">
        <f>IF(C31="","",IF(C31=35850,"Correct!","Try again!"))</f>
        <v/>
      </c>
      <c r="D32" s="17" t="str">
        <f>IF(D31="","",IF(D31=15850,"Correct!","Try again!"))</f>
        <v/>
      </c>
      <c r="E32" s="7"/>
      <c r="F32" s="7"/>
    </row>
    <row r="33" spans="1:6">
      <c r="A33" s="7"/>
      <c r="B33" s="17"/>
      <c r="C33" s="17"/>
      <c r="D33" s="17"/>
      <c r="E33" s="7"/>
      <c r="F33" s="7"/>
    </row>
    <row r="34" spans="1:6">
      <c r="A34" s="13" t="s">
        <v>27</v>
      </c>
      <c r="B34" s="17"/>
      <c r="C34" s="17"/>
      <c r="D34" s="17"/>
      <c r="E34" s="7"/>
      <c r="F34" s="7"/>
    </row>
    <row r="35" spans="1:6">
      <c r="A35" s="7"/>
      <c r="B35" s="17"/>
      <c r="C35" s="17"/>
      <c r="D35" s="17"/>
      <c r="E35" s="7"/>
      <c r="F35" s="7"/>
    </row>
    <row r="36" spans="1:6">
      <c r="A36" s="8" t="s">
        <v>12</v>
      </c>
      <c r="B36" s="9"/>
      <c r="C36" s="9"/>
      <c r="D36" s="9"/>
      <c r="E36" s="29"/>
      <c r="F36" s="7"/>
    </row>
    <row r="37" spans="1:6">
      <c r="A37" s="9" t="s">
        <v>21</v>
      </c>
      <c r="B37" s="9"/>
      <c r="C37" s="9"/>
      <c r="D37" s="9"/>
      <c r="E37" s="29"/>
      <c r="F37" s="7"/>
    </row>
    <row r="38" spans="1:6">
      <c r="A38" s="7"/>
      <c r="B38" s="7"/>
      <c r="C38" s="7"/>
      <c r="D38" s="7"/>
      <c r="E38" s="22"/>
      <c r="F38" s="7"/>
    </row>
    <row r="39" spans="1:6">
      <c r="A39" s="28" t="s">
        <v>22</v>
      </c>
      <c r="B39" s="19"/>
      <c r="C39" s="19"/>
      <c r="D39" s="15" t="s">
        <v>23</v>
      </c>
      <c r="E39" s="15" t="s">
        <v>24</v>
      </c>
      <c r="F39" s="7"/>
    </row>
    <row r="40" spans="1:6">
      <c r="A40" s="66"/>
      <c r="B40" s="67"/>
      <c r="C40" s="68"/>
      <c r="D40" s="51"/>
      <c r="E40" s="31"/>
      <c r="F40" s="7"/>
    </row>
    <row r="41" spans="1:6">
      <c r="A41" s="69"/>
      <c r="B41" s="70"/>
      <c r="C41" s="71"/>
      <c r="D41" s="59"/>
      <c r="E41" s="33"/>
      <c r="F41" s="7"/>
    </row>
    <row r="42" spans="1:6">
      <c r="A42" s="66"/>
      <c r="B42" s="67"/>
      <c r="C42" s="72"/>
      <c r="D42" s="53"/>
      <c r="E42" s="54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13" t="s">
        <v>28</v>
      </c>
      <c r="B45" s="13"/>
      <c r="C45" s="7"/>
      <c r="D45" s="7"/>
      <c r="E45" s="7"/>
      <c r="F45" s="7"/>
    </row>
    <row r="46" spans="1:6">
      <c r="A46" s="7"/>
      <c r="B46" s="30" t="s">
        <v>18</v>
      </c>
      <c r="C46" s="49"/>
      <c r="D46" s="7"/>
      <c r="E46" s="7"/>
      <c r="F46" s="7"/>
    </row>
    <row r="47" spans="1:6">
      <c r="A47" s="7"/>
      <c r="B47" s="30" t="s">
        <v>19</v>
      </c>
      <c r="C47" s="57"/>
      <c r="D47" s="7"/>
      <c r="E47" s="7"/>
      <c r="F47" s="7"/>
    </row>
    <row r="48" spans="1:6" ht="13.5" thickBot="1">
      <c r="A48" s="7"/>
      <c r="B48" s="30" t="s">
        <v>20</v>
      </c>
      <c r="C48" s="58"/>
      <c r="D48" s="7"/>
      <c r="E48" s="7"/>
      <c r="F48" s="7"/>
    </row>
    <row r="49" spans="1:6" ht="13.5" thickTop="1">
      <c r="A49" s="7"/>
      <c r="B49" s="7"/>
      <c r="C49" s="17" t="str">
        <f>IF(C48="","",IF(C48=26547,"Correct!","Try again!"))</f>
        <v/>
      </c>
      <c r="D49" s="7"/>
      <c r="E49" s="7"/>
      <c r="F49" s="7"/>
    </row>
    <row r="50" spans="1:6">
      <c r="A50" s="13" t="s">
        <v>30</v>
      </c>
      <c r="B50" s="7"/>
      <c r="C50" s="7"/>
      <c r="D50" s="7"/>
      <c r="E50" s="7"/>
      <c r="F50" s="7"/>
    </row>
    <row r="51" spans="1:6">
      <c r="A51" s="8" t="s">
        <v>11</v>
      </c>
      <c r="B51" s="9"/>
      <c r="C51" s="9"/>
      <c r="D51" s="9"/>
      <c r="E51" s="9"/>
      <c r="F51" s="7"/>
    </row>
    <row r="52" spans="1:6">
      <c r="A52" s="13"/>
      <c r="B52" s="7"/>
      <c r="C52" s="7"/>
      <c r="D52" s="7"/>
      <c r="E52" s="7"/>
      <c r="F52" s="7"/>
    </row>
    <row r="53" spans="1:6">
      <c r="A53" s="7"/>
      <c r="B53" s="7"/>
      <c r="C53" s="14" t="s">
        <v>3</v>
      </c>
      <c r="D53" s="7"/>
      <c r="E53" s="7"/>
      <c r="F53" s="7"/>
    </row>
    <row r="54" spans="1:6">
      <c r="A54" s="14" t="s">
        <v>17</v>
      </c>
      <c r="B54" s="14" t="s">
        <v>2</v>
      </c>
      <c r="C54" s="14" t="s">
        <v>6</v>
      </c>
      <c r="D54" s="14" t="s">
        <v>4</v>
      </c>
      <c r="E54" s="14" t="s">
        <v>5</v>
      </c>
      <c r="F54" s="7"/>
    </row>
    <row r="55" spans="1:6">
      <c r="A55" s="15">
        <v>31</v>
      </c>
      <c r="B55" s="15" t="s">
        <v>6</v>
      </c>
      <c r="C55" s="16">
        <v>0.1</v>
      </c>
      <c r="D55" s="15" t="s">
        <v>7</v>
      </c>
      <c r="E55" s="15" t="s">
        <v>7</v>
      </c>
      <c r="F55" s="7"/>
    </row>
    <row r="56" spans="1:6">
      <c r="A56" s="7"/>
      <c r="B56" s="23"/>
      <c r="C56" s="24"/>
      <c r="D56" s="25"/>
      <c r="E56" s="36"/>
      <c r="F56" s="7"/>
    </row>
    <row r="57" spans="1:6">
      <c r="A57" s="14">
        <v>2009</v>
      </c>
      <c r="B57" s="39"/>
      <c r="C57" s="40"/>
      <c r="D57" s="39"/>
      <c r="E57" s="37"/>
      <c r="F57" s="7"/>
    </row>
    <row r="58" spans="1:6">
      <c r="A58" s="14">
        <v>2010</v>
      </c>
      <c r="B58" s="41"/>
      <c r="C58" s="42"/>
      <c r="D58" s="43"/>
      <c r="E58" s="38"/>
      <c r="F58" s="7"/>
    </row>
    <row r="59" spans="1:6">
      <c r="A59" s="14">
        <v>2011</v>
      </c>
      <c r="B59" s="41"/>
      <c r="C59" s="42"/>
      <c r="D59" s="43"/>
      <c r="E59" s="38"/>
      <c r="F59" s="7"/>
    </row>
    <row r="60" spans="1:6">
      <c r="A60" s="14">
        <v>2012</v>
      </c>
      <c r="B60" s="44"/>
      <c r="C60" s="45"/>
      <c r="D60" s="46"/>
      <c r="E60" s="55"/>
      <c r="F60" s="7"/>
    </row>
    <row r="61" spans="1:6" ht="13.5" thickBot="1">
      <c r="A61" s="7"/>
      <c r="B61" s="47"/>
      <c r="C61" s="56"/>
      <c r="D61" s="47"/>
      <c r="E61" s="7"/>
      <c r="F61" s="7"/>
    </row>
    <row r="62" spans="1:6" ht="13.5" thickTop="1">
      <c r="A62" s="7" t="s">
        <v>8</v>
      </c>
      <c r="B62" s="17" t="str">
        <f>IF(B61="","",IF(B61=106188,"Correct!","Try again!"))</f>
        <v/>
      </c>
      <c r="C62" s="17" t="str">
        <f>IF(C61="","",IF(C61=22038,"Correct!","Try again!"))</f>
        <v/>
      </c>
      <c r="D62" s="17" t="str">
        <f>IF(D61="","",IF(D61=84150,"Correct!","Try again!"))</f>
        <v/>
      </c>
      <c r="E62" s="7"/>
      <c r="F62" s="7"/>
    </row>
    <row r="63" spans="1:6">
      <c r="A63" s="7"/>
      <c r="B63" s="7"/>
      <c r="C63" s="7"/>
      <c r="D63" s="7"/>
      <c r="E63" s="7"/>
      <c r="F63" s="7"/>
    </row>
    <row r="64" spans="1:6">
      <c r="A64" s="13" t="s">
        <v>31</v>
      </c>
      <c r="B64" s="17"/>
      <c r="C64" s="17"/>
      <c r="D64" s="17"/>
      <c r="E64" s="7"/>
      <c r="F64" s="7"/>
    </row>
    <row r="65" spans="1:6">
      <c r="A65" s="7"/>
      <c r="B65" s="17"/>
      <c r="C65" s="17"/>
      <c r="D65" s="17"/>
      <c r="E65" s="7"/>
      <c r="F65" s="7"/>
    </row>
    <row r="66" spans="1:6">
      <c r="A66" s="8" t="s">
        <v>12</v>
      </c>
      <c r="B66" s="9"/>
      <c r="C66" s="9"/>
      <c r="D66" s="9"/>
      <c r="E66" s="29"/>
      <c r="F66" s="7"/>
    </row>
    <row r="67" spans="1:6">
      <c r="A67" s="9" t="s">
        <v>21</v>
      </c>
      <c r="B67" s="9"/>
      <c r="C67" s="9"/>
      <c r="D67" s="9"/>
      <c r="E67" s="29"/>
      <c r="F67" s="7"/>
    </row>
    <row r="68" spans="1:6">
      <c r="A68" s="7"/>
      <c r="B68" s="7"/>
      <c r="C68" s="7"/>
      <c r="D68" s="7"/>
      <c r="E68" s="22"/>
      <c r="F68" s="7"/>
    </row>
    <row r="69" spans="1:6">
      <c r="A69" s="28" t="s">
        <v>22</v>
      </c>
      <c r="B69" s="19"/>
      <c r="C69" s="19"/>
      <c r="D69" s="15" t="s">
        <v>23</v>
      </c>
      <c r="E69" s="15" t="s">
        <v>24</v>
      </c>
      <c r="F69" s="7"/>
    </row>
    <row r="70" spans="1:6">
      <c r="A70" s="66"/>
      <c r="B70" s="67"/>
      <c r="C70" s="68"/>
      <c r="D70" s="51"/>
      <c r="E70" s="31"/>
      <c r="F70" s="7"/>
    </row>
    <row r="71" spans="1:6">
      <c r="A71" s="69"/>
      <c r="B71" s="70"/>
      <c r="C71" s="71"/>
      <c r="D71" s="52"/>
      <c r="E71" s="33"/>
      <c r="F71" s="7"/>
    </row>
    <row r="72" spans="1:6">
      <c r="A72" s="66"/>
      <c r="B72" s="67"/>
      <c r="C72" s="72"/>
      <c r="D72" s="53"/>
      <c r="E72" s="54"/>
      <c r="F72" s="7"/>
    </row>
    <row r="73" spans="1:6">
      <c r="A73" s="7"/>
      <c r="B73" s="7"/>
      <c r="C73" s="7"/>
      <c r="D73" s="7"/>
      <c r="E73" s="7"/>
      <c r="F73" s="7"/>
    </row>
    <row r="74" spans="1:6">
      <c r="A74" s="1"/>
      <c r="B74" s="1"/>
      <c r="C74" s="1"/>
      <c r="D74" s="1"/>
      <c r="E74" s="1"/>
    </row>
    <row r="75" spans="1:6">
      <c r="A75" s="1"/>
      <c r="B75" s="1"/>
      <c r="C75" s="1"/>
      <c r="D75" s="1"/>
      <c r="E75" s="1"/>
    </row>
    <row r="76" spans="1:6">
      <c r="A76" s="1"/>
      <c r="B76" s="1"/>
      <c r="C76" s="1"/>
      <c r="D76" s="1"/>
      <c r="E76" s="1"/>
    </row>
    <row r="77" spans="1:6">
      <c r="A77" s="1"/>
      <c r="B77" s="1"/>
      <c r="C77" s="1"/>
      <c r="D77" s="1"/>
      <c r="E77" s="1"/>
    </row>
    <row r="78" spans="1:6">
      <c r="A78" s="1"/>
      <c r="B78" s="1"/>
      <c r="C78" s="1"/>
      <c r="D78" s="1"/>
      <c r="E78" s="1"/>
    </row>
    <row r="79" spans="1:6">
      <c r="A79" s="1"/>
      <c r="B79" s="1"/>
      <c r="C79" s="1"/>
      <c r="D79" s="1"/>
      <c r="E79" s="1"/>
    </row>
    <row r="80" spans="1:6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  <row r="447" spans="1:5">
      <c r="A447" s="1"/>
      <c r="B447" s="1"/>
      <c r="C447" s="1"/>
      <c r="D447" s="1"/>
      <c r="E447" s="1"/>
    </row>
    <row r="448" spans="1:5">
      <c r="A448" s="1"/>
      <c r="B448" s="1"/>
      <c r="C448" s="1"/>
      <c r="D448" s="1"/>
      <c r="E448" s="1"/>
    </row>
    <row r="449" spans="1:5">
      <c r="A449" s="1"/>
      <c r="B449" s="1"/>
      <c r="C449" s="1"/>
      <c r="D449" s="1"/>
      <c r="E449" s="1"/>
    </row>
    <row r="450" spans="1:5">
      <c r="A450" s="1"/>
      <c r="B450" s="1"/>
      <c r="C450" s="1"/>
      <c r="D450" s="1"/>
      <c r="E450" s="1"/>
    </row>
    <row r="451" spans="1:5">
      <c r="A451" s="1"/>
      <c r="B451" s="1"/>
      <c r="C451" s="1"/>
      <c r="D451" s="1"/>
      <c r="E451" s="1"/>
    </row>
    <row r="452" spans="1:5">
      <c r="A452" s="1"/>
      <c r="B452" s="1"/>
      <c r="C452" s="1"/>
      <c r="D452" s="1"/>
      <c r="E452" s="1"/>
    </row>
    <row r="453" spans="1:5">
      <c r="A453" s="1"/>
      <c r="B453" s="1"/>
      <c r="C453" s="1"/>
      <c r="D453" s="1"/>
      <c r="E453" s="1"/>
    </row>
    <row r="454" spans="1:5">
      <c r="A454" s="1"/>
      <c r="B454" s="1"/>
      <c r="C454" s="1"/>
      <c r="D454" s="1"/>
      <c r="E454" s="1"/>
    </row>
    <row r="455" spans="1:5">
      <c r="A455" s="1"/>
      <c r="B455" s="1"/>
      <c r="C455" s="1"/>
      <c r="D455" s="1"/>
      <c r="E455" s="1"/>
    </row>
    <row r="456" spans="1:5">
      <c r="A456" s="1"/>
      <c r="B456" s="1"/>
      <c r="C456" s="1"/>
      <c r="D456" s="1"/>
      <c r="E456" s="1"/>
    </row>
    <row r="457" spans="1:5">
      <c r="A457" s="1"/>
      <c r="B457" s="1"/>
      <c r="C457" s="1"/>
      <c r="D457" s="1"/>
      <c r="E457" s="1"/>
    </row>
    <row r="458" spans="1:5">
      <c r="A458" s="1"/>
      <c r="B458" s="1"/>
      <c r="C458" s="1"/>
      <c r="D458" s="1"/>
      <c r="E458" s="1"/>
    </row>
    <row r="459" spans="1:5">
      <c r="A459" s="1"/>
      <c r="B459" s="1"/>
      <c r="C459" s="1"/>
      <c r="D459" s="1"/>
      <c r="E459" s="1"/>
    </row>
    <row r="460" spans="1:5">
      <c r="A460" s="1"/>
      <c r="B460" s="1"/>
      <c r="C460" s="1"/>
      <c r="D460" s="1"/>
      <c r="E460" s="1"/>
    </row>
    <row r="461" spans="1:5">
      <c r="A461" s="1"/>
      <c r="B461" s="1"/>
      <c r="C461" s="1"/>
      <c r="D461" s="1"/>
      <c r="E461" s="1"/>
    </row>
    <row r="462" spans="1:5">
      <c r="A462" s="1"/>
      <c r="B462" s="1"/>
      <c r="C462" s="1"/>
      <c r="D462" s="1"/>
      <c r="E462" s="1"/>
    </row>
    <row r="463" spans="1:5">
      <c r="A463" s="1"/>
      <c r="B463" s="1"/>
      <c r="C463" s="1"/>
      <c r="D463" s="1"/>
      <c r="E463" s="1"/>
    </row>
    <row r="464" spans="1:5">
      <c r="A464" s="1"/>
      <c r="B464" s="1"/>
      <c r="C464" s="1"/>
      <c r="D464" s="1"/>
      <c r="E464" s="1"/>
    </row>
    <row r="465" spans="1:5">
      <c r="A465" s="1"/>
      <c r="B465" s="1"/>
      <c r="C465" s="1"/>
      <c r="D465" s="1"/>
      <c r="E465" s="1"/>
    </row>
    <row r="466" spans="1:5">
      <c r="A466" s="1"/>
      <c r="B466" s="1"/>
      <c r="C466" s="1"/>
      <c r="D466" s="1"/>
      <c r="E466" s="1"/>
    </row>
    <row r="467" spans="1:5">
      <c r="A467" s="1"/>
      <c r="B467" s="1"/>
      <c r="C467" s="1"/>
      <c r="D467" s="1"/>
      <c r="E467" s="1"/>
    </row>
    <row r="468" spans="1:5">
      <c r="A468" s="1"/>
      <c r="B468" s="1"/>
      <c r="C468" s="1"/>
      <c r="D468" s="1"/>
      <c r="E468" s="1"/>
    </row>
    <row r="469" spans="1:5">
      <c r="A469" s="1"/>
      <c r="B469" s="1"/>
      <c r="C469" s="1"/>
      <c r="D469" s="1"/>
      <c r="E469" s="1"/>
    </row>
    <row r="470" spans="1:5">
      <c r="A470" s="1"/>
      <c r="B470" s="1"/>
      <c r="C470" s="1"/>
      <c r="D470" s="1"/>
      <c r="E470" s="1"/>
    </row>
    <row r="471" spans="1:5">
      <c r="A471" s="1"/>
      <c r="B471" s="1"/>
      <c r="C471" s="1"/>
      <c r="D471" s="1"/>
      <c r="E471" s="1"/>
    </row>
    <row r="472" spans="1:5">
      <c r="A472" s="1"/>
      <c r="B472" s="1"/>
      <c r="C472" s="1"/>
      <c r="D472" s="1"/>
      <c r="E472" s="1"/>
    </row>
    <row r="473" spans="1:5">
      <c r="A473" s="1"/>
      <c r="B473" s="1"/>
      <c r="C473" s="1"/>
      <c r="D473" s="1"/>
      <c r="E473" s="1"/>
    </row>
    <row r="474" spans="1:5">
      <c r="A474" s="1"/>
      <c r="B474" s="1"/>
      <c r="C474" s="1"/>
      <c r="D474" s="1"/>
      <c r="E474" s="1"/>
    </row>
    <row r="475" spans="1:5">
      <c r="A475" s="1"/>
      <c r="B475" s="1"/>
      <c r="C475" s="1"/>
      <c r="D475" s="1"/>
      <c r="E475" s="1"/>
    </row>
    <row r="476" spans="1:5">
      <c r="A476" s="1"/>
      <c r="B476" s="1"/>
      <c r="C476" s="1"/>
      <c r="D476" s="1"/>
      <c r="E476" s="1"/>
    </row>
    <row r="477" spans="1:5">
      <c r="A477" s="1"/>
      <c r="B477" s="1"/>
      <c r="C477" s="1"/>
      <c r="D477" s="1"/>
      <c r="E477" s="1"/>
    </row>
    <row r="478" spans="1:5">
      <c r="A478" s="1"/>
      <c r="B478" s="1"/>
      <c r="C478" s="1"/>
      <c r="D478" s="1"/>
      <c r="E478" s="1"/>
    </row>
    <row r="479" spans="1:5">
      <c r="A479" s="1"/>
      <c r="B479" s="1"/>
      <c r="C479" s="1"/>
      <c r="D479" s="1"/>
      <c r="E479" s="1"/>
    </row>
    <row r="480" spans="1:5">
      <c r="A480" s="1"/>
      <c r="B480" s="1"/>
      <c r="C480" s="1"/>
      <c r="D480" s="1"/>
      <c r="E480" s="1"/>
    </row>
    <row r="481" spans="1:5">
      <c r="A481" s="1"/>
      <c r="B481" s="1"/>
      <c r="C481" s="1"/>
      <c r="D481" s="1"/>
      <c r="E481" s="1"/>
    </row>
    <row r="482" spans="1:5">
      <c r="A482" s="1"/>
      <c r="B482" s="1"/>
      <c r="C482" s="1"/>
      <c r="D482" s="1"/>
      <c r="E482" s="1"/>
    </row>
    <row r="483" spans="1:5">
      <c r="A483" s="1"/>
      <c r="B483" s="1"/>
      <c r="C483" s="1"/>
      <c r="D483" s="1"/>
      <c r="E483" s="1"/>
    </row>
    <row r="484" spans="1:5">
      <c r="A484" s="1"/>
      <c r="B484" s="1"/>
      <c r="C484" s="1"/>
      <c r="D484" s="1"/>
      <c r="E484" s="1"/>
    </row>
    <row r="485" spans="1:5">
      <c r="A485" s="1"/>
      <c r="B485" s="1"/>
      <c r="C485" s="1"/>
      <c r="D485" s="1"/>
      <c r="E485" s="1"/>
    </row>
    <row r="486" spans="1:5">
      <c r="A486" s="1"/>
      <c r="B486" s="1"/>
      <c r="C486" s="1"/>
      <c r="D486" s="1"/>
      <c r="E486" s="1"/>
    </row>
    <row r="487" spans="1:5">
      <c r="A487" s="1"/>
      <c r="B487" s="1"/>
      <c r="C487" s="1"/>
      <c r="D487" s="1"/>
      <c r="E487" s="1"/>
    </row>
    <row r="488" spans="1:5">
      <c r="A488" s="1"/>
      <c r="B488" s="1"/>
      <c r="C488" s="1"/>
      <c r="D488" s="1"/>
      <c r="E488" s="1"/>
    </row>
    <row r="489" spans="1:5">
      <c r="A489" s="1"/>
      <c r="B489" s="1"/>
      <c r="C489" s="1"/>
      <c r="D489" s="1"/>
      <c r="E489" s="1"/>
    </row>
    <row r="490" spans="1:5">
      <c r="A490" s="1"/>
      <c r="B490" s="1"/>
      <c r="C490" s="1"/>
      <c r="D490" s="1"/>
      <c r="E490" s="1"/>
    </row>
    <row r="491" spans="1:5">
      <c r="A491" s="1"/>
      <c r="B491" s="1"/>
      <c r="C491" s="1"/>
      <c r="D491" s="1"/>
      <c r="E491" s="1"/>
    </row>
    <row r="492" spans="1:5">
      <c r="A492" s="1"/>
      <c r="B492" s="1"/>
      <c r="C492" s="1"/>
      <c r="D492" s="1"/>
      <c r="E492" s="1"/>
    </row>
    <row r="493" spans="1:5">
      <c r="A493" s="1"/>
      <c r="B493" s="1"/>
      <c r="C493" s="1"/>
      <c r="D493" s="1"/>
      <c r="E493" s="1"/>
    </row>
    <row r="494" spans="1:5">
      <c r="A494" s="1"/>
      <c r="B494" s="1"/>
      <c r="C494" s="1"/>
      <c r="D494" s="1"/>
      <c r="E494" s="1"/>
    </row>
    <row r="495" spans="1:5">
      <c r="A495" s="1"/>
      <c r="B495" s="1"/>
      <c r="C495" s="1"/>
      <c r="D495" s="1"/>
      <c r="E495" s="1"/>
    </row>
    <row r="496" spans="1:5">
      <c r="A496" s="1"/>
      <c r="B496" s="1"/>
      <c r="C496" s="1"/>
      <c r="D496" s="1"/>
      <c r="E496" s="1"/>
    </row>
    <row r="497" spans="1:5">
      <c r="A497" s="1"/>
      <c r="B497" s="1"/>
      <c r="C497" s="1"/>
      <c r="D497" s="1"/>
      <c r="E497" s="1"/>
    </row>
    <row r="498" spans="1:5">
      <c r="A498" s="1"/>
      <c r="B498" s="1"/>
      <c r="C498" s="1"/>
      <c r="D498" s="1"/>
      <c r="E498" s="1"/>
    </row>
    <row r="499" spans="1:5">
      <c r="A499" s="1"/>
      <c r="B499" s="1"/>
      <c r="C499" s="1"/>
      <c r="D499" s="1"/>
      <c r="E499" s="1"/>
    </row>
    <row r="500" spans="1:5">
      <c r="A500" s="1"/>
      <c r="B500" s="1"/>
      <c r="C500" s="1"/>
      <c r="D500" s="1"/>
      <c r="E500" s="1"/>
    </row>
    <row r="501" spans="1:5">
      <c r="A501" s="1"/>
      <c r="B501" s="1"/>
      <c r="C501" s="1"/>
      <c r="D501" s="1"/>
      <c r="E501" s="1"/>
    </row>
    <row r="502" spans="1:5">
      <c r="A502" s="1"/>
      <c r="B502" s="1"/>
      <c r="C502" s="1"/>
      <c r="D502" s="1"/>
      <c r="E502" s="1"/>
    </row>
    <row r="503" spans="1:5">
      <c r="A503" s="1"/>
      <c r="B503" s="1"/>
      <c r="C503" s="1"/>
      <c r="D503" s="1"/>
      <c r="E503" s="1"/>
    </row>
    <row r="504" spans="1:5">
      <c r="A504" s="1"/>
      <c r="B504" s="1"/>
      <c r="C504" s="1"/>
      <c r="D504" s="1"/>
      <c r="E504" s="1"/>
    </row>
    <row r="505" spans="1:5">
      <c r="A505" s="1"/>
      <c r="B505" s="1"/>
      <c r="C505" s="1"/>
      <c r="D505" s="1"/>
      <c r="E505" s="1"/>
    </row>
    <row r="506" spans="1:5">
      <c r="A506" s="1"/>
      <c r="B506" s="1"/>
      <c r="C506" s="1"/>
      <c r="D506" s="1"/>
      <c r="E506" s="1"/>
    </row>
    <row r="507" spans="1:5">
      <c r="A507" s="1"/>
      <c r="B507" s="1"/>
      <c r="C507" s="1"/>
      <c r="D507" s="1"/>
      <c r="E507" s="1"/>
    </row>
    <row r="508" spans="1:5">
      <c r="A508" s="1"/>
      <c r="B508" s="1"/>
      <c r="C508" s="1"/>
      <c r="D508" s="1"/>
      <c r="E508" s="1"/>
    </row>
    <row r="509" spans="1:5">
      <c r="A509" s="1"/>
      <c r="B509" s="1"/>
      <c r="C509" s="1"/>
      <c r="D509" s="1"/>
      <c r="E509" s="1"/>
    </row>
    <row r="510" spans="1:5">
      <c r="A510" s="1"/>
      <c r="B510" s="1"/>
      <c r="C510" s="1"/>
      <c r="D510" s="1"/>
      <c r="E510" s="1"/>
    </row>
    <row r="511" spans="1:5">
      <c r="A511" s="1"/>
      <c r="B511" s="1"/>
      <c r="C511" s="1"/>
      <c r="D511" s="1"/>
      <c r="E511" s="1"/>
    </row>
    <row r="512" spans="1:5">
      <c r="A512" s="1"/>
      <c r="B512" s="1"/>
      <c r="C512" s="1"/>
      <c r="D512" s="1"/>
      <c r="E512" s="1"/>
    </row>
    <row r="513" spans="1:5">
      <c r="A513" s="1"/>
      <c r="B513" s="1"/>
      <c r="C513" s="1"/>
      <c r="D513" s="1"/>
      <c r="E513" s="1"/>
    </row>
    <row r="514" spans="1:5">
      <c r="E514" s="1"/>
    </row>
    <row r="515" spans="1:5">
      <c r="E515" s="1"/>
    </row>
  </sheetData>
  <sheetProtection selectLockedCells="1"/>
  <mergeCells count="9">
    <mergeCell ref="A17:C17"/>
    <mergeCell ref="A18:C18"/>
    <mergeCell ref="A19:C19"/>
    <mergeCell ref="A71:C71"/>
    <mergeCell ref="A72:C72"/>
    <mergeCell ref="A40:C40"/>
    <mergeCell ref="A41:C41"/>
    <mergeCell ref="A42:C42"/>
    <mergeCell ref="A70:C70"/>
  </mergeCells>
  <phoneticPr fontId="0" type="noConversion"/>
  <printOptions horizontalCentered="1" gridLinesSet="0"/>
  <pageMargins left="0" right="0" top="1" bottom="1" header="0.5" footer="0.5"/>
  <pageSetup orientation="portrait" horizontalDpi="300" verticalDpi="300" r:id="rId1"/>
  <headerFooter alignWithMargins="0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8"/>
  <sheetViews>
    <sheetView showGridLines="0" workbookViewId="0"/>
  </sheetViews>
  <sheetFormatPr defaultRowHeight="12.75"/>
  <cols>
    <col min="1" max="1" width="23" style="6" bestFit="1" customWidth="1"/>
    <col min="2" max="16384" width="9.140625" style="6"/>
  </cols>
  <sheetData>
    <row r="1" spans="1:2">
      <c r="A1" s="27" t="s">
        <v>33</v>
      </c>
      <c r="B1" s="27"/>
    </row>
    <row r="2" spans="1:2">
      <c r="A2" s="27"/>
      <c r="B2" s="27"/>
    </row>
    <row r="3" spans="1:2">
      <c r="A3" s="8" t="s">
        <v>12</v>
      </c>
      <c r="B3" s="9"/>
    </row>
    <row r="4" spans="1:2">
      <c r="A4" s="26"/>
      <c r="B4" s="26"/>
    </row>
    <row r="5" spans="1:2">
      <c r="A5" s="7" t="s">
        <v>13</v>
      </c>
      <c r="B5" s="10">
        <v>100000</v>
      </c>
    </row>
    <row r="6" spans="1:2">
      <c r="A6" s="7" t="s">
        <v>25</v>
      </c>
      <c r="B6" s="11">
        <v>4</v>
      </c>
    </row>
    <row r="7" spans="1:2">
      <c r="A7" s="7" t="s">
        <v>14</v>
      </c>
      <c r="B7" s="12">
        <v>0.05</v>
      </c>
    </row>
    <row r="8" spans="1:2">
      <c r="A8" s="7" t="s">
        <v>15</v>
      </c>
      <c r="B8" s="12">
        <v>0.1</v>
      </c>
    </row>
  </sheetData>
  <phoneticPr fontId="4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2" sqref="A2"/>
    </sheetView>
  </sheetViews>
  <sheetFormatPr defaultRowHeight="12.75"/>
  <cols>
    <col min="1" max="1" width="28" bestFit="1" customWidth="1"/>
  </cols>
  <sheetData>
    <row r="1" spans="1:3">
      <c r="A1" t="s">
        <v>40</v>
      </c>
    </row>
    <row r="3" spans="1:3">
      <c r="A3" s="63" t="s">
        <v>34</v>
      </c>
    </row>
    <row r="5" spans="1:3">
      <c r="A5" t="s">
        <v>35</v>
      </c>
      <c r="B5" s="64"/>
    </row>
    <row r="6" spans="1:3">
      <c r="A6" t="s">
        <v>36</v>
      </c>
      <c r="B6" s="64"/>
    </row>
    <row r="7" spans="1:3">
      <c r="A7" s="65" t="s">
        <v>37</v>
      </c>
      <c r="C7" s="64"/>
    </row>
    <row r="8" spans="1:3">
      <c r="A8" s="65" t="s">
        <v>2</v>
      </c>
    </row>
    <row r="9" spans="1:3">
      <c r="C9" s="64"/>
    </row>
    <row r="10" spans="1:3">
      <c r="A10" s="63" t="s">
        <v>38</v>
      </c>
    </row>
    <row r="12" spans="1:3">
      <c r="A12" t="s">
        <v>35</v>
      </c>
      <c r="B12" s="64"/>
    </row>
    <row r="13" spans="1:3">
      <c r="A13" t="s">
        <v>36</v>
      </c>
      <c r="B13" s="64"/>
    </row>
    <row r="14" spans="1:3">
      <c r="A14" s="65" t="s">
        <v>39</v>
      </c>
      <c r="C14" s="64"/>
    </row>
    <row r="15" spans="1:3">
      <c r="A15" s="65" t="s">
        <v>2</v>
      </c>
      <c r="C15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P14-15</vt:lpstr>
      <vt:lpstr>Given P14-15</vt:lpstr>
      <vt:lpstr>P14-21</vt:lpstr>
      <vt:lpstr>'P14-15'!Print_Titles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Woods</dc:creator>
  <cp:lastModifiedBy>Expertsmind-001</cp:lastModifiedBy>
  <cp:lastPrinted>2008-07-17T17:24:03Z</cp:lastPrinted>
  <dcterms:created xsi:type="dcterms:W3CDTF">2000-01-05T17:54:29Z</dcterms:created>
  <dcterms:modified xsi:type="dcterms:W3CDTF">2014-05-09T11:57:44Z</dcterms:modified>
</cp:coreProperties>
</file>