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60" yWindow="60" windowWidth="15255" windowHeight="11220"/>
  </bookViews>
  <sheets>
    <sheet name="data" sheetId="10" r:id="rId1"/>
    <sheet name="notes" sheetId="2" r:id="rId2"/>
  </sheets>
  <definedNames>
    <definedName name="solver_adj" localSheetId="0" hidden="1">data!#REF!</definedName>
    <definedName name="solver_cvg" localSheetId="0" hidden="1">0.0001</definedName>
    <definedName name="solver_drv" localSheetId="0" hidden="1">1</definedName>
    <definedName name="solver_est" localSheetId="0" hidden="1">1</definedName>
    <definedName name="solver_itr" localSheetId="0" hidden="1">100</definedName>
    <definedName name="solver_lin" localSheetId="0" hidden="1">2</definedName>
    <definedName name="solver_neg" localSheetId="0" hidden="1">2</definedName>
    <definedName name="solver_num" localSheetId="0" hidden="1">0</definedName>
    <definedName name="solver_nwt" localSheetId="0" hidden="1">1</definedName>
    <definedName name="solver_opt" localSheetId="0" hidden="1">data!#REF!</definedName>
    <definedName name="solver_pre" localSheetId="0" hidden="1">0.000001</definedName>
    <definedName name="solver_scl" localSheetId="0" hidden="1">2</definedName>
    <definedName name="solver_sho" localSheetId="0" hidden="1">2</definedName>
    <definedName name="solver_tim" localSheetId="0" hidden="1">100</definedName>
    <definedName name="solver_tol" localSheetId="0" hidden="1">0.05</definedName>
    <definedName name="solver_typ" localSheetId="0" hidden="1">1</definedName>
    <definedName name="solver_val" localSheetId="0" hidden="1">0</definedName>
  </definedNames>
  <calcPr calcId="145621"/>
</workbook>
</file>

<file path=xl/calcChain.xml><?xml version="1.0" encoding="utf-8"?>
<calcChain xmlns="http://schemas.openxmlformats.org/spreadsheetml/2006/main">
  <c r="F20" i="10" l="1"/>
  <c r="H20" i="10" s="1"/>
  <c r="F12" i="10"/>
  <c r="H12" i="10" s="1"/>
  <c r="F4" i="10"/>
  <c r="H4" i="10" s="1"/>
  <c r="F11" i="10" l="1"/>
  <c r="H11" i="10" s="1"/>
  <c r="F23" i="10" l="1"/>
  <c r="H23" i="10" s="1"/>
  <c r="F26" i="10"/>
  <c r="H26" i="10" s="1"/>
  <c r="F15" i="10"/>
  <c r="H15" i="10" s="1"/>
  <c r="F7" i="10"/>
  <c r="H7" i="10" s="1"/>
  <c r="F21" i="10"/>
  <c r="H21" i="10" s="1"/>
  <c r="F10" i="10"/>
  <c r="H10" i="10" s="1"/>
  <c r="F24" i="10"/>
  <c r="H24" i="10" s="1"/>
  <c r="F13" i="10"/>
  <c r="H13" i="10" s="1"/>
  <c r="F9" i="10"/>
  <c r="H9" i="10" s="1"/>
  <c r="F27" i="10"/>
  <c r="H27" i="10" s="1"/>
  <c r="F16" i="10"/>
  <c r="H16" i="10" s="1"/>
  <c r="F5" i="10"/>
  <c r="H5" i="10" s="1"/>
  <c r="F19" i="10"/>
  <c r="H19" i="10" s="1"/>
  <c r="F8" i="10"/>
  <c r="H8" i="10" s="1"/>
  <c r="F22" i="10"/>
  <c r="H22" i="10" s="1"/>
  <c r="F18" i="10"/>
  <c r="H18" i="10" s="1"/>
  <c r="F25" i="10"/>
  <c r="H25" i="10" s="1"/>
  <c r="F14" i="10"/>
  <c r="H14" i="10" s="1"/>
  <c r="F17" i="10"/>
  <c r="H17" i="10" s="1"/>
  <c r="F6" i="10"/>
  <c r="H6" i="10" s="1"/>
</calcChain>
</file>

<file path=xl/sharedStrings.xml><?xml version="1.0" encoding="utf-8"?>
<sst xmlns="http://schemas.openxmlformats.org/spreadsheetml/2006/main" count="45" uniqueCount="45">
  <si>
    <t>Town A</t>
  </si>
  <si>
    <t>Town B</t>
  </si>
  <si>
    <t>Town C</t>
  </si>
  <si>
    <t>Town D</t>
  </si>
  <si>
    <t>Town E</t>
  </si>
  <si>
    <t>Town F</t>
  </si>
  <si>
    <t>Town G</t>
  </si>
  <si>
    <t>Town H</t>
  </si>
  <si>
    <t>Town I</t>
  </si>
  <si>
    <t>Town J</t>
  </si>
  <si>
    <t>Town K</t>
  </si>
  <si>
    <t>Town L</t>
  </si>
  <si>
    <t>Town M</t>
  </si>
  <si>
    <t>Town N</t>
  </si>
  <si>
    <t>Town O</t>
  </si>
  <si>
    <t>Town P</t>
  </si>
  <si>
    <t>Town Q</t>
  </si>
  <si>
    <t>Town R</t>
  </si>
  <si>
    <t>Town S</t>
  </si>
  <si>
    <t>Town T</t>
  </si>
  <si>
    <t>Town U</t>
  </si>
  <si>
    <t>Town V</t>
  </si>
  <si>
    <t>Town W</t>
  </si>
  <si>
    <t>Town X</t>
  </si>
  <si>
    <t>Fixed cost</t>
  </si>
  <si>
    <t>Profit</t>
  </si>
  <si>
    <t>Revenue</t>
  </si>
  <si>
    <t>Notes:</t>
  </si>
  <si>
    <t>(1)</t>
  </si>
  <si>
    <t>(2)</t>
  </si>
  <si>
    <t>"Price" is the price charged for one-month membership.</t>
  </si>
  <si>
    <t>(3)</t>
  </si>
  <si>
    <t>(4)</t>
  </si>
  <si>
    <t xml:space="preserve">"Population" is the number of adults living in the town  between the ages of 18 and 70. </t>
  </si>
  <si>
    <t>(5)</t>
  </si>
  <si>
    <t>(6)</t>
  </si>
  <si>
    <t>The marginal cost of servicing new members at a club essentially zero as long as the number of members is below the club’s maximum capacity. So far, none of the FitCo's clubs has approached its maximum capacity.</t>
  </si>
  <si>
    <t>Data for FitCo Clubs in 2008</t>
  </si>
  <si>
    <t>"Demand" is total quantity of one-month memberships sold in a year.</t>
  </si>
  <si>
    <t xml:space="preserve">"Income" is the average annual per capita income of adults living in the town between the ages of 18 and 70. </t>
  </si>
  <si>
    <t>"Fixed costs" consists of the annualized cost of buying or leasing and renovating the facility as well as the cost of staffing the facility. These fixed costs do not vary with the number of one-month memberships sold.</t>
  </si>
  <si>
    <t>Price (P)</t>
  </si>
  <si>
    <t>Demand (Q)</t>
  </si>
  <si>
    <t>Income (M)</t>
  </si>
  <si>
    <t>Population (N)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</si>
</sst>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quot;* #,##0.00_);_(&quot;$&quot;* \(#,##0.00\);_(&quot;$&quot;* &quot;-&quot;??_);_(@_)"/>
    <numFmt numFmtId="165" formatCode="_(&quot;$&quot;* #,##0_);_(&quot;$&quot;* \(#,##0\);_(&quot;$&quot;* &quot;-&quot;??_);_(@_)"/>
  </numFmts>
  <fonts count="4"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164" fontId="1" fillId="0" borderId="0" applyFont="0" applyFill="0" applyBorder="0" applyAlignment="0" applyProtection="0"/>
  </cellStyleXfs>
  <cellXfs count="8">
    <xf numFmtId="0" fontId="0" fillId="0" borderId="0" xfId="0"/>
    <xf numFmtId="0" fontId="2" fillId="0" borderId="0" xfId="0" applyFont="1"/>
    <xf numFmtId="0" fontId="0" fillId="0" borderId="0" xfId="0" applyAlignment="1">
      <alignment horizontal="center"/>
    </xf>
    <xf numFmtId="165" fontId="0" fillId="0" borderId="0" xfId="1" applyNumberFormat="1" applyFont="1" applyAlignment="1">
      <alignment horizontal="center"/>
    </xf>
    <xf numFmtId="0" fontId="0" fillId="0" borderId="0" xfId="0" quotePrefix="1"/>
    <xf numFmtId="0" fontId="3" fillId="0" borderId="0" xfId="0" applyFont="1"/>
    <xf numFmtId="0" fontId="0" fillId="0" borderId="0" xfId="0" quotePrefix="1" applyAlignment="1">
      <alignment vertical="top"/>
    </xf>
    <xf numFmtId="49" fontId="3" fillId="0" borderId="0" xfId="0" applyNumberFormat="1" applyFont="1" applyAlignment="1">
      <alignment vertical="top"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tabSelected="1" workbookViewId="0">
      <selection activeCell="L9" sqref="L9"/>
    </sheetView>
  </sheetViews>
  <sheetFormatPr defaultRowHeight="15" x14ac:dyDescent="0.25"/>
  <cols>
    <col min="1" max="1" width="12.140625" customWidth="1"/>
    <col min="2" max="2" width="10.7109375" customWidth="1"/>
    <col min="3" max="3" width="11.7109375" bestFit="1" customWidth="1"/>
    <col min="4" max="4" width="11.5703125" bestFit="1" customWidth="1"/>
    <col min="5" max="5" width="14.140625" bestFit="1" customWidth="1"/>
    <col min="6" max="6" width="12.5703125" bestFit="1" customWidth="1"/>
    <col min="7" max="8" width="10" bestFit="1" customWidth="1"/>
  </cols>
  <sheetData>
    <row r="1" spans="1:8" x14ac:dyDescent="0.25">
      <c r="A1" s="1" t="s">
        <v>37</v>
      </c>
    </row>
    <row r="3" spans="1:8" x14ac:dyDescent="0.25">
      <c r="B3" s="2" t="s">
        <v>41</v>
      </c>
      <c r="C3" s="2" t="s">
        <v>42</v>
      </c>
      <c r="D3" s="2" t="s">
        <v>43</v>
      </c>
      <c r="E3" s="2" t="s">
        <v>44</v>
      </c>
      <c r="F3" s="2" t="s">
        <v>26</v>
      </c>
      <c r="G3" s="2" t="s">
        <v>24</v>
      </c>
      <c r="H3" s="2" t="s">
        <v>25</v>
      </c>
    </row>
    <row r="4" spans="1:8" x14ac:dyDescent="0.25">
      <c r="A4" t="s">
        <v>0</v>
      </c>
      <c r="B4" s="3">
        <v>62</v>
      </c>
      <c r="C4" s="2">
        <v>2875</v>
      </c>
      <c r="D4" s="3">
        <v>42000</v>
      </c>
      <c r="E4" s="2">
        <v>24000</v>
      </c>
      <c r="F4" s="3">
        <f>B4*C4</f>
        <v>178250</v>
      </c>
      <c r="G4" s="3">
        <v>101000</v>
      </c>
      <c r="H4" s="3">
        <f>F4-G4</f>
        <v>77250</v>
      </c>
    </row>
    <row r="5" spans="1:8" x14ac:dyDescent="0.25">
      <c r="A5" t="s">
        <v>1</v>
      </c>
      <c r="B5" s="3">
        <v>57</v>
      </c>
      <c r="C5" s="2">
        <v>2908</v>
      </c>
      <c r="D5" s="3">
        <v>35000</v>
      </c>
      <c r="E5" s="2">
        <v>30000</v>
      </c>
      <c r="F5" s="3">
        <f t="shared" ref="F5:F27" si="0">B5*C5</f>
        <v>165756</v>
      </c>
      <c r="G5" s="3">
        <v>64000</v>
      </c>
      <c r="H5" s="3">
        <f t="shared" ref="H5:H27" si="1">F5-G5</f>
        <v>101756</v>
      </c>
    </row>
    <row r="6" spans="1:8" x14ac:dyDescent="0.25">
      <c r="A6" t="s">
        <v>2</v>
      </c>
      <c r="B6" s="3">
        <v>84</v>
      </c>
      <c r="C6" s="2">
        <v>3472</v>
      </c>
      <c r="D6" s="3">
        <v>65000</v>
      </c>
      <c r="E6" s="2">
        <v>25000</v>
      </c>
      <c r="F6" s="3">
        <f t="shared" si="0"/>
        <v>291648</v>
      </c>
      <c r="G6" s="3">
        <v>137000</v>
      </c>
      <c r="H6" s="3">
        <f t="shared" si="1"/>
        <v>154648</v>
      </c>
    </row>
    <row r="7" spans="1:8" x14ac:dyDescent="0.25">
      <c r="A7" t="s">
        <v>3</v>
      </c>
      <c r="B7" s="3">
        <v>63</v>
      </c>
      <c r="C7" s="2">
        <v>3263</v>
      </c>
      <c r="D7" s="3">
        <v>45000</v>
      </c>
      <c r="E7" s="2">
        <v>28000</v>
      </c>
      <c r="F7" s="3">
        <f t="shared" si="0"/>
        <v>205569</v>
      </c>
      <c r="G7" s="3">
        <v>107000</v>
      </c>
      <c r="H7" s="3">
        <f t="shared" si="1"/>
        <v>98569</v>
      </c>
    </row>
    <row r="8" spans="1:8" x14ac:dyDescent="0.25">
      <c r="A8" t="s">
        <v>4</v>
      </c>
      <c r="B8" s="3">
        <v>60</v>
      </c>
      <c r="C8" s="2">
        <v>2823</v>
      </c>
      <c r="D8" s="3">
        <v>38000</v>
      </c>
      <c r="E8" s="2">
        <v>19000</v>
      </c>
      <c r="F8" s="3">
        <f t="shared" si="0"/>
        <v>169380</v>
      </c>
      <c r="G8" s="3">
        <v>77000</v>
      </c>
      <c r="H8" s="3">
        <f t="shared" si="1"/>
        <v>92380</v>
      </c>
    </row>
    <row r="9" spans="1:8" x14ac:dyDescent="0.25">
      <c r="A9" t="s">
        <v>5</v>
      </c>
      <c r="B9" s="3">
        <v>46</v>
      </c>
      <c r="C9" s="2">
        <v>2502</v>
      </c>
      <c r="D9" s="3">
        <v>26000</v>
      </c>
      <c r="E9" s="2">
        <v>22000</v>
      </c>
      <c r="F9" s="3">
        <f t="shared" si="0"/>
        <v>115092</v>
      </c>
      <c r="G9" s="3">
        <v>61000</v>
      </c>
      <c r="H9" s="3">
        <f t="shared" si="1"/>
        <v>54092</v>
      </c>
    </row>
    <row r="10" spans="1:8" x14ac:dyDescent="0.25">
      <c r="A10" t="s">
        <v>6</v>
      </c>
      <c r="B10" s="3">
        <v>64</v>
      </c>
      <c r="C10" s="2">
        <v>2977</v>
      </c>
      <c r="D10" s="3">
        <v>37000</v>
      </c>
      <c r="E10" s="2">
        <v>31000</v>
      </c>
      <c r="F10" s="3">
        <f t="shared" si="0"/>
        <v>190528</v>
      </c>
      <c r="G10" s="3">
        <v>68000</v>
      </c>
      <c r="H10" s="3">
        <f t="shared" si="1"/>
        <v>122528</v>
      </c>
    </row>
    <row r="11" spans="1:8" x14ac:dyDescent="0.25">
      <c r="A11" t="s">
        <v>7</v>
      </c>
      <c r="B11" s="3">
        <v>58</v>
      </c>
      <c r="C11" s="2">
        <v>3309</v>
      </c>
      <c r="D11" s="3">
        <v>41000</v>
      </c>
      <c r="E11" s="2">
        <v>28000</v>
      </c>
      <c r="F11" s="3">
        <f t="shared" si="0"/>
        <v>191922</v>
      </c>
      <c r="G11" s="3">
        <v>78000</v>
      </c>
      <c r="H11" s="3">
        <f t="shared" si="1"/>
        <v>113922</v>
      </c>
    </row>
    <row r="12" spans="1:8" x14ac:dyDescent="0.25">
      <c r="A12" t="s">
        <v>8</v>
      </c>
      <c r="B12" s="3">
        <v>63</v>
      </c>
      <c r="C12" s="2">
        <v>2596</v>
      </c>
      <c r="D12" s="3">
        <v>44000</v>
      </c>
      <c r="E12" s="2">
        <v>17000</v>
      </c>
      <c r="F12" s="3">
        <f t="shared" si="0"/>
        <v>163548</v>
      </c>
      <c r="G12" s="3">
        <v>70000</v>
      </c>
      <c r="H12" s="3">
        <f t="shared" si="1"/>
        <v>93548</v>
      </c>
    </row>
    <row r="13" spans="1:8" x14ac:dyDescent="0.25">
      <c r="A13" t="s">
        <v>9</v>
      </c>
      <c r="B13" s="3">
        <v>55</v>
      </c>
      <c r="C13" s="2">
        <v>2517</v>
      </c>
      <c r="D13" s="3">
        <v>29000</v>
      </c>
      <c r="E13" s="2">
        <v>26000</v>
      </c>
      <c r="F13" s="3">
        <f t="shared" si="0"/>
        <v>138435</v>
      </c>
      <c r="G13" s="3">
        <v>52000</v>
      </c>
      <c r="H13" s="3">
        <f t="shared" si="1"/>
        <v>86435</v>
      </c>
    </row>
    <row r="14" spans="1:8" x14ac:dyDescent="0.25">
      <c r="A14" t="s">
        <v>10</v>
      </c>
      <c r="B14" s="3">
        <v>83</v>
      </c>
      <c r="C14" s="2">
        <v>3542</v>
      </c>
      <c r="D14" s="3">
        <v>68000</v>
      </c>
      <c r="E14" s="2">
        <v>13000</v>
      </c>
      <c r="F14" s="3">
        <f t="shared" si="0"/>
        <v>293986</v>
      </c>
      <c r="G14" s="3">
        <v>166000</v>
      </c>
      <c r="H14" s="3">
        <f t="shared" si="1"/>
        <v>127986</v>
      </c>
    </row>
    <row r="15" spans="1:8" x14ac:dyDescent="0.25">
      <c r="A15" t="s">
        <v>11</v>
      </c>
      <c r="B15" s="3">
        <v>61</v>
      </c>
      <c r="C15" s="2">
        <v>3132</v>
      </c>
      <c r="D15" s="3">
        <v>50000</v>
      </c>
      <c r="E15" s="2">
        <v>12000</v>
      </c>
      <c r="F15" s="3">
        <f t="shared" si="0"/>
        <v>191052</v>
      </c>
      <c r="G15" s="3">
        <v>113000</v>
      </c>
      <c r="H15" s="3">
        <f t="shared" si="1"/>
        <v>78052</v>
      </c>
    </row>
    <row r="16" spans="1:8" x14ac:dyDescent="0.25">
      <c r="A16" t="s">
        <v>12</v>
      </c>
      <c r="B16" s="3">
        <v>52</v>
      </c>
      <c r="C16" s="2">
        <v>2467</v>
      </c>
      <c r="D16" s="3">
        <v>27000</v>
      </c>
      <c r="E16" s="2">
        <v>23000</v>
      </c>
      <c r="F16" s="3">
        <f t="shared" si="0"/>
        <v>128284</v>
      </c>
      <c r="G16" s="3">
        <v>32000</v>
      </c>
      <c r="H16" s="3">
        <f t="shared" si="1"/>
        <v>96284</v>
      </c>
    </row>
    <row r="17" spans="1:8" x14ac:dyDescent="0.25">
      <c r="A17" t="s">
        <v>13</v>
      </c>
      <c r="B17" s="3">
        <v>66</v>
      </c>
      <c r="C17" s="2">
        <v>3881</v>
      </c>
      <c r="D17" s="3">
        <v>51000</v>
      </c>
      <c r="E17" s="2">
        <v>32000</v>
      </c>
      <c r="F17" s="3">
        <f t="shared" si="0"/>
        <v>256146</v>
      </c>
      <c r="G17" s="3">
        <v>89000</v>
      </c>
      <c r="H17" s="3">
        <f t="shared" si="1"/>
        <v>167146</v>
      </c>
    </row>
    <row r="18" spans="1:8" x14ac:dyDescent="0.25">
      <c r="A18" t="s">
        <v>14</v>
      </c>
      <c r="B18" s="3">
        <v>60</v>
      </c>
      <c r="C18" s="2">
        <v>2882</v>
      </c>
      <c r="D18" s="3">
        <v>42000</v>
      </c>
      <c r="E18" s="2">
        <v>21000</v>
      </c>
      <c r="F18" s="3">
        <f t="shared" si="0"/>
        <v>172920</v>
      </c>
      <c r="G18" s="3">
        <v>66000</v>
      </c>
      <c r="H18" s="3">
        <f t="shared" si="1"/>
        <v>106920</v>
      </c>
    </row>
    <row r="19" spans="1:8" x14ac:dyDescent="0.25">
      <c r="A19" t="s">
        <v>15</v>
      </c>
      <c r="B19" s="3">
        <v>78</v>
      </c>
      <c r="C19" s="2">
        <v>3629</v>
      </c>
      <c r="D19" s="3">
        <v>56000</v>
      </c>
      <c r="E19" s="2">
        <v>37000</v>
      </c>
      <c r="F19" s="3">
        <f t="shared" si="0"/>
        <v>283062</v>
      </c>
      <c r="G19" s="3">
        <v>125000</v>
      </c>
      <c r="H19" s="3">
        <f t="shared" si="1"/>
        <v>158062</v>
      </c>
    </row>
    <row r="20" spans="1:8" x14ac:dyDescent="0.25">
      <c r="A20" t="s">
        <v>16</v>
      </c>
      <c r="B20" s="3">
        <v>46</v>
      </c>
      <c r="C20" s="2">
        <v>2931</v>
      </c>
      <c r="D20" s="3">
        <v>32000</v>
      </c>
      <c r="E20" s="2">
        <v>15000</v>
      </c>
      <c r="F20" s="3">
        <f t="shared" si="0"/>
        <v>134826</v>
      </c>
      <c r="G20" s="3">
        <v>67000</v>
      </c>
      <c r="H20" s="3">
        <f t="shared" si="1"/>
        <v>67826</v>
      </c>
    </row>
    <row r="21" spans="1:8" x14ac:dyDescent="0.25">
      <c r="A21" t="s">
        <v>17</v>
      </c>
      <c r="B21" s="3">
        <v>55</v>
      </c>
      <c r="C21" s="2">
        <v>2630</v>
      </c>
      <c r="D21" s="3">
        <v>28000</v>
      </c>
      <c r="E21" s="2">
        <v>28000</v>
      </c>
      <c r="F21" s="3">
        <f t="shared" si="0"/>
        <v>144650</v>
      </c>
      <c r="G21" s="3">
        <v>40000</v>
      </c>
      <c r="H21" s="3">
        <f t="shared" si="1"/>
        <v>104650</v>
      </c>
    </row>
    <row r="22" spans="1:8" x14ac:dyDescent="0.25">
      <c r="A22" t="s">
        <v>18</v>
      </c>
      <c r="B22" s="3">
        <v>55</v>
      </c>
      <c r="C22" s="2">
        <v>3381</v>
      </c>
      <c r="D22" s="3">
        <v>41000</v>
      </c>
      <c r="E22" s="2">
        <v>18000</v>
      </c>
      <c r="F22" s="3">
        <f t="shared" si="0"/>
        <v>185955</v>
      </c>
      <c r="G22" s="3">
        <v>66000</v>
      </c>
      <c r="H22" s="3">
        <f t="shared" si="1"/>
        <v>119955</v>
      </c>
    </row>
    <row r="23" spans="1:8" x14ac:dyDescent="0.25">
      <c r="A23" t="s">
        <v>19</v>
      </c>
      <c r="B23" s="3">
        <v>30</v>
      </c>
      <c r="C23" s="2">
        <v>4643</v>
      </c>
      <c r="D23" s="3">
        <v>41000</v>
      </c>
      <c r="E23" s="2">
        <v>23000</v>
      </c>
      <c r="F23" s="3">
        <f t="shared" si="0"/>
        <v>139290</v>
      </c>
      <c r="G23" s="3">
        <v>84000</v>
      </c>
      <c r="H23" s="3">
        <f t="shared" si="1"/>
        <v>55290</v>
      </c>
    </row>
    <row r="24" spans="1:8" x14ac:dyDescent="0.25">
      <c r="A24" t="s">
        <v>20</v>
      </c>
      <c r="B24" s="3">
        <v>41</v>
      </c>
      <c r="C24" s="2">
        <v>4945</v>
      </c>
      <c r="D24" s="3">
        <v>56000</v>
      </c>
      <c r="E24" s="2">
        <v>26000</v>
      </c>
      <c r="F24" s="3">
        <f t="shared" si="0"/>
        <v>202745</v>
      </c>
      <c r="G24" s="3">
        <v>114000</v>
      </c>
      <c r="H24" s="3">
        <f t="shared" si="1"/>
        <v>88745</v>
      </c>
    </row>
    <row r="25" spans="1:8" x14ac:dyDescent="0.25">
      <c r="A25" t="s">
        <v>21</v>
      </c>
      <c r="B25" s="3">
        <v>28</v>
      </c>
      <c r="C25" s="2">
        <v>4784</v>
      </c>
      <c r="D25" s="3">
        <v>37000</v>
      </c>
      <c r="E25" s="2">
        <v>32000</v>
      </c>
      <c r="F25" s="3">
        <f t="shared" si="0"/>
        <v>133952</v>
      </c>
      <c r="G25" s="3">
        <v>56000</v>
      </c>
      <c r="H25" s="3">
        <f t="shared" si="1"/>
        <v>77952</v>
      </c>
    </row>
    <row r="26" spans="1:8" x14ac:dyDescent="0.25">
      <c r="A26" t="s">
        <v>22</v>
      </c>
      <c r="B26" s="3">
        <v>22</v>
      </c>
      <c r="C26" s="2">
        <v>3311</v>
      </c>
      <c r="D26" s="3">
        <v>24000</v>
      </c>
      <c r="E26" s="2">
        <v>24000</v>
      </c>
      <c r="F26" s="3">
        <f t="shared" si="0"/>
        <v>72842</v>
      </c>
      <c r="G26" s="3">
        <v>36000</v>
      </c>
      <c r="H26" s="3">
        <f t="shared" si="1"/>
        <v>36842</v>
      </c>
    </row>
    <row r="27" spans="1:8" x14ac:dyDescent="0.25">
      <c r="A27" t="s">
        <v>23</v>
      </c>
      <c r="B27" s="3">
        <v>43</v>
      </c>
      <c r="C27" s="2">
        <v>4066</v>
      </c>
      <c r="D27" s="3">
        <v>42000</v>
      </c>
      <c r="E27" s="2">
        <v>18000</v>
      </c>
      <c r="F27" s="3">
        <f t="shared" si="0"/>
        <v>174838</v>
      </c>
      <c r="G27" s="3">
        <v>96000</v>
      </c>
      <c r="H27" s="3">
        <f t="shared" si="1"/>
        <v>78838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election activeCell="B38" sqref="B38"/>
    </sheetView>
  </sheetViews>
  <sheetFormatPr defaultRowHeight="15" x14ac:dyDescent="0.25"/>
  <cols>
    <col min="1" max="1" width="7.5703125" customWidth="1"/>
    <col min="2" max="2" width="121.42578125" bestFit="1" customWidth="1"/>
  </cols>
  <sheetData>
    <row r="1" spans="1:2" x14ac:dyDescent="0.25">
      <c r="A1" s="1" t="s">
        <v>27</v>
      </c>
    </row>
    <row r="2" spans="1:2" ht="15.75" x14ac:dyDescent="0.25">
      <c r="A2" s="4" t="s">
        <v>28</v>
      </c>
      <c r="B2" s="5" t="s">
        <v>38</v>
      </c>
    </row>
    <row r="3" spans="1:2" x14ac:dyDescent="0.25">
      <c r="A3" s="4" t="s">
        <v>29</v>
      </c>
      <c r="B3" t="s">
        <v>30</v>
      </c>
    </row>
    <row r="4" spans="1:2" x14ac:dyDescent="0.25">
      <c r="A4" s="4" t="s">
        <v>31</v>
      </c>
      <c r="B4" t="s">
        <v>39</v>
      </c>
    </row>
    <row r="5" spans="1:2" x14ac:dyDescent="0.25">
      <c r="A5" s="4" t="s">
        <v>32</v>
      </c>
      <c r="B5" t="s">
        <v>33</v>
      </c>
    </row>
    <row r="6" spans="1:2" ht="31.5" x14ac:dyDescent="0.25">
      <c r="A6" s="6" t="s">
        <v>34</v>
      </c>
      <c r="B6" s="7" t="s">
        <v>40</v>
      </c>
    </row>
    <row r="7" spans="1:2" ht="31.5" x14ac:dyDescent="0.25">
      <c r="A7" s="6" t="s">
        <v>35</v>
      </c>
      <c r="B7" s="7" t="s">
        <v>36</v>
      </c>
    </row>
  </sheetData>
  <pageMargins left="0.7" right="0.7" top="0.75" bottom="0.75" header="0.3" footer="0.3"/>
  <ignoredErrors>
    <ignoredError sqref="A2:A5 A6:A7"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notes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Saktinil Roy</cp:lastModifiedBy>
  <dcterms:created xsi:type="dcterms:W3CDTF">2009-09-11T05:39:43Z</dcterms:created>
  <dcterms:modified xsi:type="dcterms:W3CDTF">2012-08-14T07:38:10Z</dcterms:modified>
</cp:coreProperties>
</file>